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H21" i="1" l="1"/>
  <c r="H22" i="1" s="1"/>
  <c r="E36" i="1"/>
  <c r="E37" i="1" s="1"/>
  <c r="B36" i="1"/>
  <c r="B37" i="1" s="1"/>
  <c r="G40" i="1" l="1"/>
</calcChain>
</file>

<file path=xl/sharedStrings.xml><?xml version="1.0" encoding="utf-8"?>
<sst xmlns="http://schemas.openxmlformats.org/spreadsheetml/2006/main" count="32" uniqueCount="27">
  <si>
    <t>NOME</t>
  </si>
  <si>
    <t>COGNOME</t>
  </si>
  <si>
    <t>3,,2</t>
  </si>
  <si>
    <t>ACCIAIO</t>
  </si>
  <si>
    <t>totale</t>
  </si>
  <si>
    <t>iva 19%</t>
  </si>
  <si>
    <t>somma totale</t>
  </si>
  <si>
    <t xml:space="preserve">GG </t>
  </si>
  <si>
    <t>ASS. GRAN GALA' DEI PAPPAGALLI  -  ORDINE ANELLI</t>
  </si>
  <si>
    <t>spese di ordinazione</t>
  </si>
  <si>
    <t>spedizione a casa (facoltativo)</t>
  </si>
  <si>
    <r>
      <t xml:space="preserve">scrivere </t>
    </r>
    <r>
      <rPr>
        <b/>
        <sz val="11"/>
        <color rgb="FFFF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nella cella a destra</t>
    </r>
  </si>
  <si>
    <t xml:space="preserve">telefono  </t>
  </si>
  <si>
    <t>per acciaio nessun limite minimo, anche 1 anello singolo</t>
  </si>
  <si>
    <t>DATA</t>
  </si>
  <si>
    <t>CAP</t>
  </si>
  <si>
    <t>ALLUMINIO . NATURALE</t>
  </si>
  <si>
    <r>
      <t xml:space="preserve">primo ordine anno corrente    </t>
    </r>
    <r>
      <rPr>
        <b/>
        <sz val="16"/>
        <color theme="1"/>
        <rFont val="Calibri"/>
        <family val="2"/>
        <scheme val="minor"/>
      </rPr>
      <t>si  no</t>
    </r>
    <r>
      <rPr>
        <b/>
        <sz val="11"/>
        <color theme="1"/>
        <rFont val="Calibri"/>
        <family val="2"/>
        <scheme val="minor"/>
      </rPr>
      <t xml:space="preserve"> </t>
    </r>
  </si>
  <si>
    <t>anche singolo anello</t>
  </si>
  <si>
    <t>da  2,0  mm a 4,4 mm minimo 20 anelli  poi  multiplo di 5</t>
  </si>
  <si>
    <t>da  4,5  mm a 15 mm minimo 10 anelli   poi  multiplo di 5</t>
  </si>
  <si>
    <t>IMPORTANTE: al momento del ricevimento anelli controllare il R.A.P. e diametri</t>
  </si>
  <si>
    <t xml:space="preserve">sigla anelli R.A.P. </t>
  </si>
  <si>
    <t>In caso di errori o differenze in base all' ordine contattare la segreteria</t>
  </si>
  <si>
    <t>ordine successivo anelli inizio numeri dal ….</t>
  </si>
  <si>
    <r>
      <t xml:space="preserve">DURALLUMINIO </t>
    </r>
    <r>
      <rPr>
        <b/>
        <sz val="12"/>
        <color rgb="FF00B050"/>
        <rFont val="Calibri"/>
        <family val="2"/>
        <scheme val="minor"/>
      </rPr>
      <t>C</t>
    </r>
    <r>
      <rPr>
        <b/>
        <sz val="12"/>
        <color rgb="FF7030A0"/>
        <rFont val="Calibri"/>
        <family val="2"/>
        <scheme val="minor"/>
      </rPr>
      <t>O</t>
    </r>
    <r>
      <rPr>
        <b/>
        <sz val="12"/>
        <color rgb="FFFFC000"/>
        <rFont val="Calibri"/>
        <family val="2"/>
        <scheme val="minor"/>
      </rPr>
      <t>L</t>
    </r>
    <r>
      <rPr>
        <b/>
        <sz val="12"/>
        <color rgb="FF0070C0"/>
        <rFont val="Calibri"/>
        <family val="2"/>
        <scheme val="minor"/>
      </rPr>
      <t>O</t>
    </r>
    <r>
      <rPr>
        <b/>
        <sz val="12"/>
        <color rgb="FFFF0000"/>
        <rFont val="Calibri"/>
        <family val="2"/>
        <scheme val="minor"/>
      </rPr>
      <t>R</t>
    </r>
    <r>
      <rPr>
        <b/>
        <sz val="12"/>
        <color theme="1"/>
        <rFont val="Calibri"/>
        <family val="2"/>
        <scheme val="minor"/>
      </rPr>
      <t>E</t>
    </r>
    <r>
      <rPr>
        <b/>
        <sz val="9"/>
        <color rgb="FFFF0000"/>
        <rFont val="Calibri"/>
        <family val="2"/>
        <scheme val="minor"/>
      </rPr>
      <t xml:space="preserve">  com</t>
    </r>
  </si>
  <si>
    <t>CITTA'- 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</si>
</sst>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;[Red]\-#,##0.00\ [$€-1]"/>
    <numFmt numFmtId="165" formatCode="&quot;€&quot;\ #,##0.00"/>
  </numFmts>
  <fonts count="1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65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5" fontId="0" fillId="0" borderId="1" xfId="0" applyNumberFormat="1" applyBorder="1" applyAlignment="1"/>
    <xf numFmtId="0" fontId="2" fillId="0" borderId="10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/>
    <xf numFmtId="0" fontId="0" fillId="5" borderId="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0" borderId="1" xfId="0" applyFont="1" applyBorder="1" applyAlignme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64" fontId="0" fillId="0" borderId="14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0" fillId="0" borderId="13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0" fontId="0" fillId="6" borderId="10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171455</xdr:colOff>
      <xdr:row>2</xdr:row>
      <xdr:rowOff>0</xdr:rowOff>
    </xdr:from>
    <xdr:to>
      <xdr:col>1</xdr:col>
      <xdr:colOff>437860</xdr:colOff>
      <xdr:row>5</xdr:row>
      <xdr:rowOff>184500</xdr:rowOff>
    </xdr:to>
    <xdr:pic>
      <xdr:nvPicPr>
        <xdr:cNvPr id="2" name="Immagine 1" descr="logo-gran-galà-2014 - corretto - Copia ridotta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5" y="381000"/>
          <a:ext cx="876005" cy="75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25" workbookViewId="0">
      <selection activeCell="C44" sqref="C44:D45"/>
    </sheetView>
  </sheetViews>
  <sheetFormatPr defaultRowHeight="15" x14ac:dyDescent="0.25"/>
  <cols>
    <col min="7" max="7" width="10" customWidth="1"/>
  </cols>
  <sheetData>
    <row r="1" spans="1:9" x14ac:dyDescent="0.25">
      <c r="A1" s="31" t="s">
        <v>8</v>
      </c>
      <c r="B1" s="32"/>
      <c r="C1" s="32"/>
      <c r="D1" s="32"/>
      <c r="E1" s="32"/>
      <c r="F1" s="32"/>
      <c r="G1" s="32"/>
      <c r="H1" s="32"/>
      <c r="I1" s="33"/>
    </row>
    <row r="2" spans="1:9" x14ac:dyDescent="0.25">
      <c r="A2" s="34"/>
      <c r="B2" s="35"/>
      <c r="C2" s="35"/>
      <c r="D2" s="35"/>
      <c r="E2" s="35"/>
      <c r="F2" s="35"/>
      <c r="G2" s="35"/>
      <c r="H2" s="35"/>
      <c r="I2" s="36"/>
    </row>
    <row r="3" spans="1:9" x14ac:dyDescent="0.25">
      <c r="A3" s="37"/>
      <c r="B3" s="33"/>
      <c r="C3" s="7" t="s">
        <v>0</v>
      </c>
      <c r="D3" s="39"/>
      <c r="E3" s="40"/>
      <c r="F3" s="40"/>
      <c r="G3" s="40"/>
      <c r="H3" s="40"/>
      <c r="I3" s="41"/>
    </row>
    <row r="4" spans="1:9" x14ac:dyDescent="0.25">
      <c r="A4" s="15"/>
      <c r="B4" s="38"/>
      <c r="C4" s="3" t="s">
        <v>1</v>
      </c>
      <c r="D4" s="39"/>
      <c r="E4" s="40"/>
      <c r="F4" s="40"/>
      <c r="G4" s="40"/>
      <c r="H4" s="40"/>
      <c r="I4" s="41"/>
    </row>
    <row r="5" spans="1:9" x14ac:dyDescent="0.25">
      <c r="A5" s="15"/>
      <c r="B5" s="38"/>
      <c r="C5" s="14" t="s">
        <v>26</v>
      </c>
      <c r="D5" s="42"/>
      <c r="E5" s="42"/>
      <c r="F5" s="42"/>
      <c r="G5" s="42"/>
      <c r="H5" s="42"/>
      <c r="I5" s="42"/>
    </row>
    <row r="6" spans="1:9" x14ac:dyDescent="0.25">
      <c r="A6" s="34"/>
      <c r="B6" s="36"/>
      <c r="C6" s="9" t="s">
        <v>15</v>
      </c>
      <c r="D6" s="39"/>
      <c r="E6" s="41"/>
      <c r="F6" s="1" t="s">
        <v>12</v>
      </c>
      <c r="G6" s="39"/>
      <c r="H6" s="40"/>
      <c r="I6" s="41"/>
    </row>
    <row r="7" spans="1:9" ht="15.75" x14ac:dyDescent="0.25">
      <c r="A7" s="43" t="s">
        <v>16</v>
      </c>
      <c r="B7" s="43"/>
      <c r="C7" s="44"/>
      <c r="D7" s="46" t="s">
        <v>25</v>
      </c>
      <c r="E7" s="47"/>
      <c r="F7" s="48"/>
      <c r="G7" s="45" t="s">
        <v>3</v>
      </c>
      <c r="H7" s="43"/>
      <c r="I7" s="44"/>
    </row>
    <row r="8" spans="1:9" x14ac:dyDescent="0.25">
      <c r="A8" s="10">
        <v>2</v>
      </c>
      <c r="B8" s="1"/>
      <c r="C8" s="28">
        <v>0.19</v>
      </c>
      <c r="D8" s="10">
        <v>2</v>
      </c>
      <c r="E8" s="1"/>
      <c r="F8" s="28">
        <v>0.26</v>
      </c>
      <c r="G8" s="51" t="s">
        <v>18</v>
      </c>
      <c r="H8" s="52"/>
      <c r="I8" s="28">
        <v>1.85</v>
      </c>
    </row>
    <row r="9" spans="1:9" x14ac:dyDescent="0.25">
      <c r="A9" s="10">
        <v>2.2000000000000002</v>
      </c>
      <c r="B9" s="1"/>
      <c r="C9" s="29"/>
      <c r="D9" s="10">
        <v>2.2000000000000002</v>
      </c>
      <c r="E9" s="1"/>
      <c r="F9" s="29"/>
      <c r="G9" s="12">
        <v>6.5</v>
      </c>
      <c r="H9" s="11"/>
      <c r="I9" s="29"/>
    </row>
    <row r="10" spans="1:9" x14ac:dyDescent="0.25">
      <c r="A10" s="10">
        <v>2.5</v>
      </c>
      <c r="B10" s="1"/>
      <c r="C10" s="29"/>
      <c r="D10" s="10">
        <v>2.5</v>
      </c>
      <c r="E10" s="1"/>
      <c r="F10" s="29"/>
      <c r="G10" s="12">
        <v>7</v>
      </c>
      <c r="H10" s="11"/>
      <c r="I10" s="29"/>
    </row>
    <row r="11" spans="1:9" x14ac:dyDescent="0.25">
      <c r="A11" s="10">
        <v>2.7</v>
      </c>
      <c r="B11" s="1"/>
      <c r="C11" s="29"/>
      <c r="D11" s="10">
        <v>2.7</v>
      </c>
      <c r="E11" s="1"/>
      <c r="F11" s="29"/>
      <c r="G11" s="12">
        <v>7.5</v>
      </c>
      <c r="H11" s="11"/>
      <c r="I11" s="29"/>
    </row>
    <row r="12" spans="1:9" x14ac:dyDescent="0.25">
      <c r="A12" s="10">
        <v>2.9</v>
      </c>
      <c r="B12" s="1"/>
      <c r="C12" s="29"/>
      <c r="D12" s="10">
        <v>2.9</v>
      </c>
      <c r="E12" s="1"/>
      <c r="F12" s="29"/>
      <c r="G12" s="12">
        <v>8</v>
      </c>
      <c r="H12" s="11"/>
      <c r="I12" s="29"/>
    </row>
    <row r="13" spans="1:9" x14ac:dyDescent="0.25">
      <c r="A13" s="10">
        <v>3</v>
      </c>
      <c r="B13" s="1"/>
      <c r="C13" s="29"/>
      <c r="D13" s="10">
        <v>3</v>
      </c>
      <c r="E13" s="1"/>
      <c r="F13" s="29"/>
      <c r="G13" s="12">
        <v>8.5</v>
      </c>
      <c r="H13" s="11"/>
      <c r="I13" s="29"/>
    </row>
    <row r="14" spans="1:9" x14ac:dyDescent="0.25">
      <c r="A14" s="10" t="s">
        <v>2</v>
      </c>
      <c r="B14" s="1"/>
      <c r="C14" s="29"/>
      <c r="D14" s="10" t="s">
        <v>2</v>
      </c>
      <c r="E14" s="1"/>
      <c r="F14" s="29"/>
      <c r="G14" s="12">
        <v>9</v>
      </c>
      <c r="H14" s="11"/>
      <c r="I14" s="29"/>
    </row>
    <row r="15" spans="1:9" x14ac:dyDescent="0.25">
      <c r="A15" s="10">
        <v>3.5</v>
      </c>
      <c r="B15" s="1"/>
      <c r="C15" s="30"/>
      <c r="D15" s="10">
        <v>3.5</v>
      </c>
      <c r="E15" s="1"/>
      <c r="F15" s="30"/>
      <c r="G15" s="12">
        <v>10</v>
      </c>
      <c r="H15" s="11"/>
      <c r="I15" s="30"/>
    </row>
    <row r="16" spans="1:9" x14ac:dyDescent="0.25">
      <c r="A16" s="10">
        <v>3.8</v>
      </c>
      <c r="B16" s="1"/>
      <c r="C16" s="28">
        <v>0.2</v>
      </c>
      <c r="D16" s="10">
        <v>3.8</v>
      </c>
      <c r="E16" s="1"/>
      <c r="F16" s="28">
        <v>0.27</v>
      </c>
      <c r="G16" s="13">
        <v>11</v>
      </c>
      <c r="H16" s="11"/>
      <c r="I16" s="28">
        <v>2.2000000000000002</v>
      </c>
    </row>
    <row r="17" spans="1:9" x14ac:dyDescent="0.25">
      <c r="A17" s="10">
        <v>4</v>
      </c>
      <c r="B17" s="1"/>
      <c r="C17" s="29"/>
      <c r="D17" s="10">
        <v>4</v>
      </c>
      <c r="E17" s="1"/>
      <c r="F17" s="49"/>
      <c r="G17" s="13">
        <v>12</v>
      </c>
      <c r="H17" s="11"/>
      <c r="I17" s="29"/>
    </row>
    <row r="18" spans="1:9" x14ac:dyDescent="0.25">
      <c r="A18" s="10">
        <v>4.2</v>
      </c>
      <c r="B18" s="1"/>
      <c r="C18" s="29"/>
      <c r="D18" s="10">
        <v>4.2</v>
      </c>
      <c r="E18" s="1"/>
      <c r="F18" s="49"/>
      <c r="G18" s="13">
        <v>13</v>
      </c>
      <c r="H18" s="11"/>
      <c r="I18" s="29"/>
    </row>
    <row r="19" spans="1:9" x14ac:dyDescent="0.25">
      <c r="A19" s="10">
        <v>4.4000000000000004</v>
      </c>
      <c r="B19" s="1"/>
      <c r="C19" s="29"/>
      <c r="D19" s="10">
        <v>4.4000000000000004</v>
      </c>
      <c r="E19" s="1"/>
      <c r="F19" s="49"/>
      <c r="G19" s="13">
        <v>14</v>
      </c>
      <c r="H19" s="11"/>
      <c r="I19" s="29"/>
    </row>
    <row r="20" spans="1:9" x14ac:dyDescent="0.25">
      <c r="A20" s="6">
        <v>4.5</v>
      </c>
      <c r="B20" s="1"/>
      <c r="C20" s="29"/>
      <c r="D20" s="6">
        <v>4.5</v>
      </c>
      <c r="E20" s="1"/>
      <c r="F20" s="49"/>
      <c r="G20" s="13">
        <v>16</v>
      </c>
      <c r="H20" s="11"/>
      <c r="I20" s="30"/>
    </row>
    <row r="21" spans="1:9" x14ac:dyDescent="0.25">
      <c r="A21" s="6">
        <v>5</v>
      </c>
      <c r="B21" s="1"/>
      <c r="C21" s="29"/>
      <c r="D21" s="6">
        <v>5</v>
      </c>
      <c r="E21" s="1"/>
      <c r="F21" s="49"/>
      <c r="G21" s="4" t="s">
        <v>4</v>
      </c>
      <c r="H21" s="1">
        <f>SUM(H8:H15)*1.85+SUM(H16:H20)*2.2</f>
        <v>0</v>
      </c>
    </row>
    <row r="22" spans="1:9" x14ac:dyDescent="0.25">
      <c r="A22" s="6">
        <v>5.5</v>
      </c>
      <c r="B22" s="1"/>
      <c r="C22" s="29"/>
      <c r="D22" s="6">
        <v>5.5</v>
      </c>
      <c r="E22" s="1"/>
      <c r="F22" s="49"/>
      <c r="G22" s="4" t="s">
        <v>5</v>
      </c>
      <c r="H22" s="1">
        <f>H21*1.19</f>
        <v>0</v>
      </c>
    </row>
    <row r="23" spans="1:9" x14ac:dyDescent="0.25">
      <c r="A23" s="6">
        <v>6</v>
      </c>
      <c r="B23" s="1"/>
      <c r="C23" s="29"/>
      <c r="D23" s="6">
        <v>6</v>
      </c>
      <c r="E23" s="1"/>
      <c r="F23" s="49"/>
    </row>
    <row r="24" spans="1:9" x14ac:dyDescent="0.25">
      <c r="A24" s="6">
        <v>6.5</v>
      </c>
      <c r="B24" s="1"/>
      <c r="C24" s="30"/>
      <c r="D24" s="6">
        <v>6.5</v>
      </c>
      <c r="E24" s="1"/>
      <c r="F24" s="50"/>
      <c r="G24" s="15"/>
      <c r="H24" s="16"/>
      <c r="I24" s="16"/>
    </row>
    <row r="25" spans="1:9" x14ac:dyDescent="0.25">
      <c r="A25" s="6">
        <v>7</v>
      </c>
      <c r="B25" s="1"/>
      <c r="C25" s="49">
        <v>0.36</v>
      </c>
      <c r="D25" s="6">
        <v>7</v>
      </c>
      <c r="E25" s="1"/>
      <c r="F25" s="49">
        <v>0.47</v>
      </c>
      <c r="G25" s="15"/>
      <c r="H25" s="16"/>
      <c r="I25" s="16"/>
    </row>
    <row r="26" spans="1:9" x14ac:dyDescent="0.25">
      <c r="A26" s="6">
        <v>7.5</v>
      </c>
      <c r="B26" s="1"/>
      <c r="C26" s="29"/>
      <c r="D26" s="6">
        <v>7.5</v>
      </c>
      <c r="E26" s="1"/>
      <c r="F26" s="49"/>
      <c r="G26" s="15"/>
      <c r="H26" s="16"/>
      <c r="I26" s="16"/>
    </row>
    <row r="27" spans="1:9" x14ac:dyDescent="0.25">
      <c r="A27" s="6">
        <v>8</v>
      </c>
      <c r="B27" s="1"/>
      <c r="C27" s="29"/>
      <c r="D27" s="6">
        <v>8</v>
      </c>
      <c r="E27" s="1"/>
      <c r="F27" s="49"/>
      <c r="G27" s="15"/>
      <c r="H27" s="16"/>
      <c r="I27" s="16"/>
    </row>
    <row r="28" spans="1:9" x14ac:dyDescent="0.25">
      <c r="A28" s="6">
        <v>8.5</v>
      </c>
      <c r="B28" s="1"/>
      <c r="C28" s="29"/>
      <c r="D28" s="6">
        <v>8.5</v>
      </c>
      <c r="E28" s="1"/>
      <c r="F28" s="49"/>
      <c r="G28" s="15"/>
      <c r="H28" s="16"/>
      <c r="I28" s="16"/>
    </row>
    <row r="29" spans="1:9" x14ac:dyDescent="0.25">
      <c r="A29" s="6">
        <v>9</v>
      </c>
      <c r="B29" s="1"/>
      <c r="C29" s="29"/>
      <c r="D29" s="6">
        <v>9</v>
      </c>
      <c r="E29" s="1"/>
      <c r="F29" s="49"/>
      <c r="G29" s="15"/>
      <c r="H29" s="16"/>
      <c r="I29" s="16"/>
    </row>
    <row r="30" spans="1:9" x14ac:dyDescent="0.25">
      <c r="A30" s="6">
        <v>9.5</v>
      </c>
      <c r="B30" s="1"/>
      <c r="C30" s="29"/>
      <c r="D30" s="6">
        <v>9.5</v>
      </c>
      <c r="E30" s="1"/>
      <c r="F30" s="49"/>
      <c r="G30" s="15"/>
      <c r="H30" s="16"/>
      <c r="I30" s="16"/>
    </row>
    <row r="31" spans="1:9" x14ac:dyDescent="0.25">
      <c r="A31" s="6">
        <v>10</v>
      </c>
      <c r="B31" s="1"/>
      <c r="C31" s="29"/>
      <c r="D31" s="6">
        <v>10</v>
      </c>
      <c r="E31" s="1"/>
      <c r="F31" s="49"/>
      <c r="G31" s="15"/>
      <c r="H31" s="16"/>
      <c r="I31" s="16"/>
    </row>
    <row r="32" spans="1:9" x14ac:dyDescent="0.25">
      <c r="A32" s="6">
        <v>11</v>
      </c>
      <c r="B32" s="1"/>
      <c r="C32" s="29"/>
      <c r="D32" s="6">
        <v>11</v>
      </c>
      <c r="E32" s="1"/>
      <c r="F32" s="49"/>
      <c r="G32" s="15"/>
      <c r="H32" s="16"/>
      <c r="I32" s="16"/>
    </row>
    <row r="33" spans="1:9" x14ac:dyDescent="0.25">
      <c r="A33" s="6">
        <v>12</v>
      </c>
      <c r="B33" s="1"/>
      <c r="C33" s="29"/>
      <c r="D33" s="6">
        <v>12</v>
      </c>
      <c r="E33" s="1"/>
      <c r="F33" s="50"/>
      <c r="G33" s="15"/>
      <c r="H33" s="16"/>
      <c r="I33" s="16"/>
    </row>
    <row r="34" spans="1:9" x14ac:dyDescent="0.25">
      <c r="A34" s="6">
        <v>14</v>
      </c>
      <c r="B34" s="1"/>
      <c r="C34" s="28">
        <v>0.51</v>
      </c>
      <c r="D34" s="6">
        <v>14</v>
      </c>
      <c r="E34" s="1"/>
      <c r="F34" s="28">
        <v>0.71</v>
      </c>
      <c r="G34" s="15"/>
      <c r="H34" s="16"/>
      <c r="I34" s="16"/>
    </row>
    <row r="35" spans="1:9" x14ac:dyDescent="0.25">
      <c r="A35" s="6">
        <v>15</v>
      </c>
      <c r="B35" s="1"/>
      <c r="C35" s="30"/>
      <c r="D35" s="6">
        <v>15</v>
      </c>
      <c r="E35" s="1"/>
      <c r="F35" s="30"/>
      <c r="G35" s="15"/>
      <c r="H35" s="16"/>
      <c r="I35" s="16"/>
    </row>
    <row r="36" spans="1:9" x14ac:dyDescent="0.25">
      <c r="A36" s="2" t="s">
        <v>4</v>
      </c>
      <c r="B36" s="1">
        <f>SUM(B8:B15)*0.19+SUM(B16:B24)*0.2+SUM(B25:B33)*0.36+SUM(B34:B35)*51</f>
        <v>0</v>
      </c>
      <c r="D36" s="2" t="s">
        <v>4</v>
      </c>
      <c r="E36" s="1">
        <f>SUM(E8:E15)*0.26+SUM(E16:E24)*0.27+SUM(E25:E33)*0.47+SUM(E34:E35)*0.71</f>
        <v>0</v>
      </c>
      <c r="G36" s="15"/>
      <c r="H36" s="16"/>
      <c r="I36" s="16"/>
    </row>
    <row r="37" spans="1:9" x14ac:dyDescent="0.25">
      <c r="A37" s="2" t="s">
        <v>5</v>
      </c>
      <c r="B37" s="1">
        <f>B36*1.19</f>
        <v>0</v>
      </c>
      <c r="D37" s="2" t="s">
        <v>5</v>
      </c>
      <c r="E37" s="1">
        <f>E36*1.19</f>
        <v>0</v>
      </c>
      <c r="G37" s="15"/>
      <c r="H37" s="16"/>
      <c r="I37" s="16"/>
    </row>
    <row r="38" spans="1:9" x14ac:dyDescent="0.25">
      <c r="G38" s="15"/>
      <c r="H38" s="16"/>
      <c r="I38" s="16"/>
    </row>
    <row r="39" spans="1:9" x14ac:dyDescent="0.25">
      <c r="A39" s="60" t="s">
        <v>10</v>
      </c>
      <c r="B39" s="60"/>
      <c r="C39" s="60"/>
      <c r="D39" s="61" t="s">
        <v>11</v>
      </c>
      <c r="E39" s="61"/>
      <c r="F39" s="61"/>
      <c r="G39" s="8"/>
    </row>
    <row r="40" spans="1:9" x14ac:dyDescent="0.25">
      <c r="A40" s="60" t="s">
        <v>9</v>
      </c>
      <c r="B40" s="60"/>
      <c r="C40" s="60"/>
      <c r="D40" s="5">
        <v>2</v>
      </c>
      <c r="E40" s="59" t="s">
        <v>6</v>
      </c>
      <c r="F40" s="59"/>
      <c r="G40" s="5">
        <f>B37+E37+H22+D40+G39</f>
        <v>2</v>
      </c>
    </row>
    <row r="41" spans="1:9" ht="18.75" x14ac:dyDescent="0.3">
      <c r="A41" s="56" t="s">
        <v>19</v>
      </c>
      <c r="B41" s="56"/>
      <c r="C41" s="56"/>
      <c r="D41" s="56"/>
      <c r="E41" s="56"/>
      <c r="F41" s="56"/>
      <c r="G41" s="56"/>
    </row>
    <row r="42" spans="1:9" ht="18.75" x14ac:dyDescent="0.3">
      <c r="A42" s="57" t="s">
        <v>20</v>
      </c>
      <c r="B42" s="57"/>
      <c r="C42" s="57"/>
      <c r="D42" s="57"/>
      <c r="E42" s="57"/>
      <c r="F42" s="57"/>
      <c r="G42" s="57"/>
    </row>
    <row r="43" spans="1:9" ht="18.75" x14ac:dyDescent="0.3">
      <c r="A43" s="58" t="s">
        <v>13</v>
      </c>
      <c r="B43" s="58"/>
      <c r="C43" s="58"/>
      <c r="D43" s="58"/>
      <c r="E43" s="58"/>
      <c r="F43" s="58"/>
      <c r="G43" s="58"/>
    </row>
    <row r="44" spans="1:9" ht="15" customHeight="1" x14ac:dyDescent="0.25">
      <c r="A44" s="22" t="s">
        <v>22</v>
      </c>
      <c r="B44" s="23"/>
      <c r="C44" s="24" t="s">
        <v>7</v>
      </c>
      <c r="D44" s="25"/>
      <c r="E44" s="55" t="s">
        <v>14</v>
      </c>
      <c r="F44" s="20"/>
      <c r="G44" s="20"/>
      <c r="H44" s="20"/>
    </row>
    <row r="45" spans="1:9" ht="15" customHeight="1" x14ac:dyDescent="0.25">
      <c r="A45" s="22"/>
      <c r="B45" s="23"/>
      <c r="C45" s="26"/>
      <c r="D45" s="27"/>
      <c r="E45" s="55"/>
      <c r="F45" s="21"/>
      <c r="G45" s="21"/>
      <c r="H45" s="21"/>
    </row>
    <row r="46" spans="1:9" ht="15" customHeight="1" x14ac:dyDescent="0.25">
      <c r="A46" s="17" t="s">
        <v>17</v>
      </c>
      <c r="B46" s="17"/>
      <c r="C46" s="17"/>
      <c r="D46" s="17"/>
      <c r="E46" s="18" t="s">
        <v>24</v>
      </c>
      <c r="F46" s="19"/>
      <c r="G46" s="19"/>
      <c r="H46" s="19"/>
      <c r="I46" s="19"/>
    </row>
    <row r="47" spans="1:9" x14ac:dyDescent="0.25">
      <c r="A47" s="17"/>
      <c r="B47" s="17"/>
      <c r="C47" s="17"/>
      <c r="D47" s="17"/>
      <c r="E47" s="19"/>
      <c r="F47" s="19"/>
      <c r="G47" s="19"/>
      <c r="H47" s="19"/>
      <c r="I47" s="19"/>
    </row>
    <row r="48" spans="1:9" ht="15.75" x14ac:dyDescent="0.25">
      <c r="A48" s="53" t="s">
        <v>21</v>
      </c>
      <c r="B48" s="53"/>
      <c r="C48" s="53"/>
      <c r="D48" s="53"/>
      <c r="E48" s="53"/>
      <c r="F48" s="53"/>
      <c r="G48" s="53"/>
      <c r="H48" s="53"/>
      <c r="I48" s="53"/>
    </row>
    <row r="49" spans="1:9" x14ac:dyDescent="0.25">
      <c r="A49" s="54" t="s">
        <v>23</v>
      </c>
      <c r="B49" s="54"/>
      <c r="C49" s="54"/>
      <c r="D49" s="54"/>
      <c r="E49" s="54"/>
      <c r="F49" s="54"/>
      <c r="G49" s="54"/>
      <c r="H49" s="54"/>
      <c r="I49" s="54"/>
    </row>
  </sheetData>
  <mergeCells count="53">
    <mergeCell ref="A48:I48"/>
    <mergeCell ref="A49:I49"/>
    <mergeCell ref="F16:F24"/>
    <mergeCell ref="E44:E45"/>
    <mergeCell ref="I16:I20"/>
    <mergeCell ref="A41:G41"/>
    <mergeCell ref="A42:G42"/>
    <mergeCell ref="A43:G43"/>
    <mergeCell ref="F34:F35"/>
    <mergeCell ref="E40:F40"/>
    <mergeCell ref="A40:C40"/>
    <mergeCell ref="A39:C39"/>
    <mergeCell ref="D39:F39"/>
    <mergeCell ref="C25:C33"/>
    <mergeCell ref="C34:C35"/>
    <mergeCell ref="C16:C24"/>
    <mergeCell ref="G34:I34"/>
    <mergeCell ref="G35:I35"/>
    <mergeCell ref="G29:I29"/>
    <mergeCell ref="G30:I30"/>
    <mergeCell ref="G31:I31"/>
    <mergeCell ref="G32:I32"/>
    <mergeCell ref="G33:I33"/>
    <mergeCell ref="F25:F33"/>
    <mergeCell ref="G26:I26"/>
    <mergeCell ref="G27:I27"/>
    <mergeCell ref="G8:H8"/>
    <mergeCell ref="G28:I28"/>
    <mergeCell ref="I8:I15"/>
    <mergeCell ref="G24:I24"/>
    <mergeCell ref="G25:I25"/>
    <mergeCell ref="C8:C15"/>
    <mergeCell ref="F8:F15"/>
    <mergeCell ref="A1:I2"/>
    <mergeCell ref="A3:B6"/>
    <mergeCell ref="D4:I4"/>
    <mergeCell ref="D5:I5"/>
    <mergeCell ref="G6:I6"/>
    <mergeCell ref="D6:E6"/>
    <mergeCell ref="D3:I3"/>
    <mergeCell ref="A7:C7"/>
    <mergeCell ref="G7:I7"/>
    <mergeCell ref="D7:F7"/>
    <mergeCell ref="G36:I36"/>
    <mergeCell ref="G37:I37"/>
    <mergeCell ref="G38:I38"/>
    <mergeCell ref="A46:D47"/>
    <mergeCell ref="E46:I47"/>
    <mergeCell ref="F44:F45"/>
    <mergeCell ref="G44:G45"/>
    <mergeCell ref="H44:H45"/>
    <mergeCell ref="A44:B45"/>
    <mergeCell ref="C44:D4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2017-03-28T18:25:05Z</cp:lastPrinted>
  <dcterms:created xsi:type="dcterms:W3CDTF">2015-08-21T17:41:44Z</dcterms:created>
  <dcterms:modified xsi:type="dcterms:W3CDTF">2020-03-06T07:53:05Z</dcterms:modified>
</cp:coreProperties>
</file>